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0" hidden="1">Sheet1!$A$2:$I$2</definedName>
  </definedNames>
  <calcPr calcId="152511"/>
</workbook>
</file>

<file path=xl/calcChain.xml><?xml version="1.0" encoding="utf-8"?>
<calcChain xmlns="http://schemas.openxmlformats.org/spreadsheetml/2006/main">
  <c r="J21" i="2" l="1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1" i="2"/>
  <c r="H34" i="1"/>
  <c r="H32" i="1"/>
  <c r="H33" i="1"/>
  <c r="H30" i="1"/>
  <c r="H31" i="1"/>
  <c r="H28" i="1"/>
  <c r="H29" i="1"/>
  <c r="H26" i="1"/>
  <c r="H25" i="1"/>
  <c r="H27" i="1"/>
  <c r="H22" i="1"/>
  <c r="H24" i="1"/>
  <c r="H23" i="1"/>
  <c r="H21" i="1"/>
  <c r="H19" i="1"/>
  <c r="H20" i="1"/>
  <c r="H18" i="1"/>
  <c r="H16" i="1"/>
  <c r="H17" i="1"/>
  <c r="H14" i="1"/>
  <c r="H15" i="1"/>
  <c r="H12" i="1"/>
  <c r="H13" i="1"/>
  <c r="H11" i="1"/>
  <c r="H9" i="1"/>
  <c r="H10" i="1"/>
  <c r="H8" i="1"/>
  <c r="H7" i="1"/>
  <c r="H5" i="1"/>
  <c r="H4" i="1"/>
  <c r="H6" i="1"/>
  <c r="H3" i="1"/>
</calcChain>
</file>

<file path=xl/sharedStrings.xml><?xml version="1.0" encoding="utf-8"?>
<sst xmlns="http://schemas.openxmlformats.org/spreadsheetml/2006/main" count="318" uniqueCount="154">
  <si>
    <t>序号</t>
    <phoneticPr fontId="2" type="noConversion"/>
  </si>
  <si>
    <t>学号</t>
    <phoneticPr fontId="2" type="noConversion"/>
  </si>
  <si>
    <t>姓名</t>
    <phoneticPr fontId="2" type="noConversion"/>
  </si>
  <si>
    <t>性别</t>
    <phoneticPr fontId="2" type="noConversion"/>
  </si>
  <si>
    <t>原修读专业</t>
    <phoneticPr fontId="2" type="noConversion"/>
  </si>
  <si>
    <t>应修必修课平均成绩</t>
    <phoneticPr fontId="2" type="noConversion"/>
  </si>
  <si>
    <t>总评成绩</t>
    <phoneticPr fontId="2" type="noConversion"/>
  </si>
  <si>
    <t>20191206036</t>
  </si>
  <si>
    <t>韩永壮</t>
  </si>
  <si>
    <t>男</t>
  </si>
  <si>
    <t>物理科学与技术学院</t>
  </si>
  <si>
    <t>新能源材料与器件</t>
  </si>
  <si>
    <t>电气工程及其自动化</t>
  </si>
  <si>
    <t>20191701041</t>
  </si>
  <si>
    <t>齐璐泽</t>
  </si>
  <si>
    <t>质量技术监督学院</t>
  </si>
  <si>
    <t>安全工程</t>
  </si>
  <si>
    <t>20191603154</t>
  </si>
  <si>
    <t>周宇航</t>
  </si>
  <si>
    <t>建筑工程学院</t>
  </si>
  <si>
    <t>土木工程</t>
  </si>
  <si>
    <t>20191405017</t>
  </si>
  <si>
    <t>闫旭</t>
  </si>
  <si>
    <t>生命科学学院</t>
  </si>
  <si>
    <t>生物工程</t>
  </si>
  <si>
    <t>20191701015</t>
  </si>
  <si>
    <t>徐杭</t>
  </si>
  <si>
    <t>20191603111</t>
  </si>
  <si>
    <t>王雪松</t>
  </si>
  <si>
    <t>20191603230</t>
  </si>
  <si>
    <t>邢立洋</t>
  </si>
  <si>
    <t>20191603046</t>
  </si>
  <si>
    <t>张若琦</t>
  </si>
  <si>
    <t>女</t>
  </si>
  <si>
    <t>20191901212</t>
  </si>
  <si>
    <t>刘志昆</t>
  </si>
  <si>
    <t>临床医学</t>
  </si>
  <si>
    <t>20182001253</t>
  </si>
  <si>
    <t>高龙斌</t>
  </si>
  <si>
    <t>护理学院</t>
  </si>
  <si>
    <t>护理学</t>
  </si>
  <si>
    <t>20191302093</t>
  </si>
  <si>
    <t>孙正</t>
  </si>
  <si>
    <t>化学与环境科学学院</t>
  </si>
  <si>
    <t>高分子材料与工程</t>
  </si>
  <si>
    <t>20191405075</t>
  </si>
  <si>
    <t>田梓烨</t>
  </si>
  <si>
    <t>20191405086</t>
  </si>
  <si>
    <t>边山杰</t>
  </si>
  <si>
    <t>20191201042</t>
  </si>
  <si>
    <t>高文明</t>
  </si>
  <si>
    <t>物理学类</t>
  </si>
  <si>
    <t>20191204068</t>
  </si>
  <si>
    <t>姜世川</t>
  </si>
  <si>
    <t>光电信息科学与工程</t>
  </si>
  <si>
    <t>20191204072</t>
  </si>
  <si>
    <t>孙源锴</t>
  </si>
  <si>
    <t>否（选拔考核试未达标）</t>
  </si>
  <si>
    <t>20190511058</t>
  </si>
  <si>
    <t>吴家慧</t>
  </si>
  <si>
    <t>管理学院</t>
  </si>
  <si>
    <t>图书馆学</t>
  </si>
  <si>
    <t>20191603007</t>
  </si>
  <si>
    <t>孙笮宇</t>
  </si>
  <si>
    <t>20191701039</t>
  </si>
  <si>
    <t>李博</t>
  </si>
  <si>
    <t>20191204070</t>
  </si>
  <si>
    <t>张健</t>
  </si>
  <si>
    <t>20191301106</t>
  </si>
  <si>
    <t>王泽楠</t>
  </si>
  <si>
    <t>化学</t>
  </si>
  <si>
    <t>电子科学与技术</t>
  </si>
  <si>
    <t>20191405022</t>
  </si>
  <si>
    <t>王家琪</t>
  </si>
  <si>
    <t>20191206034</t>
  </si>
  <si>
    <t>高科</t>
  </si>
  <si>
    <t>20190517032</t>
  </si>
  <si>
    <t>曹俊涛</t>
  </si>
  <si>
    <t>电子商务</t>
  </si>
  <si>
    <t>20191401081</t>
  </si>
  <si>
    <t>董冰洁</t>
  </si>
  <si>
    <t>生物信息学</t>
  </si>
  <si>
    <t>20191603070</t>
  </si>
  <si>
    <t>庞世杰</t>
  </si>
  <si>
    <t>20191405052</t>
  </si>
  <si>
    <t>张美如</t>
  </si>
  <si>
    <t>电子信息工程</t>
  </si>
  <si>
    <t>20192001210</t>
  </si>
  <si>
    <t>刘晨晨</t>
  </si>
  <si>
    <t>20191305076</t>
  </si>
  <si>
    <t>张晨阳</t>
  </si>
  <si>
    <t>环境科学</t>
  </si>
  <si>
    <t>20191801039</t>
  </si>
  <si>
    <t>李志勇</t>
  </si>
  <si>
    <t>药学院</t>
  </si>
  <si>
    <t>药学</t>
  </si>
  <si>
    <t>20191401058</t>
  </si>
  <si>
    <t>刘建民</t>
  </si>
  <si>
    <t>通信工程</t>
  </si>
  <si>
    <t>20191405037</t>
  </si>
  <si>
    <t>田佳慧</t>
  </si>
  <si>
    <t>20191602047</t>
  </si>
  <si>
    <t>岳子川</t>
  </si>
  <si>
    <t>工程力学</t>
  </si>
  <si>
    <t>20191302089</t>
  </si>
  <si>
    <t>刘叔韬</t>
  </si>
  <si>
    <t>20191602048</t>
  </si>
  <si>
    <t>张飞龙</t>
  </si>
  <si>
    <t>20191401034</t>
  </si>
  <si>
    <t>李耀飞</t>
  </si>
  <si>
    <t>20191701021</t>
  </si>
  <si>
    <t>刘儒阁</t>
  </si>
  <si>
    <t>20191301035</t>
  </si>
  <si>
    <t>何蓉蓉</t>
  </si>
  <si>
    <t>20191301120</t>
  </si>
  <si>
    <t>张夏燎</t>
  </si>
  <si>
    <t>20191305056</t>
  </si>
  <si>
    <t>郑家翔</t>
  </si>
  <si>
    <t>环境工程</t>
  </si>
  <si>
    <t>20191401070</t>
  </si>
  <si>
    <t>梁哲葳</t>
  </si>
  <si>
    <t>生物技术</t>
  </si>
  <si>
    <t>20191704032</t>
  </si>
  <si>
    <t>张仲宇</t>
  </si>
  <si>
    <t>测控技术与仪器</t>
  </si>
  <si>
    <t>20191801142</t>
  </si>
  <si>
    <t>张莫祺</t>
  </si>
  <si>
    <t>20191401026</t>
  </si>
  <si>
    <t>冯嘉硕</t>
  </si>
  <si>
    <t>20191703096</t>
  </si>
  <si>
    <t>谢俊峰</t>
  </si>
  <si>
    <t>机械设计制造及其自动化</t>
  </si>
  <si>
    <t>20191603175</t>
  </si>
  <si>
    <t>王浩泽</t>
  </si>
  <si>
    <t>20191305101</t>
  </si>
  <si>
    <t>任纪东</t>
  </si>
  <si>
    <t>20191305104</t>
  </si>
  <si>
    <t>张嘉伟</t>
  </si>
  <si>
    <t>自动化</t>
  </si>
  <si>
    <t>20191603113</t>
  </si>
  <si>
    <t>徐子航</t>
  </si>
  <si>
    <t>20191603108</t>
  </si>
  <si>
    <t>孙奕珂</t>
  </si>
  <si>
    <t>20191405098</t>
  </si>
  <si>
    <t>安昕萍</t>
  </si>
  <si>
    <t>20191703062</t>
  </si>
  <si>
    <t>刘勃阳</t>
  </si>
  <si>
    <t>20191702010</t>
  </si>
  <si>
    <t>王明坤</t>
  </si>
  <si>
    <t>质量管理工程</t>
  </si>
  <si>
    <t>电子信息工程学院拟接收2019级转专业（类）学生名单汇总表</t>
    <phoneticPr fontId="3" type="noConversion"/>
  </si>
  <si>
    <t>学院选拔考核成绩</t>
    <phoneticPr fontId="2" type="noConversion"/>
  </si>
  <si>
    <t>总评成绩排名</t>
    <phoneticPr fontId="2" type="noConversion"/>
  </si>
  <si>
    <t>拟接收转入专业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</si>
</sst>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);[Red]\(0.00\)"/>
  </numFmts>
  <fonts count="8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177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M20" sqref="M20"/>
    </sheetView>
  </sheetViews>
  <sheetFormatPr defaultColWidth="8.875" defaultRowHeight="12" x14ac:dyDescent="0.15"/>
  <cols>
    <col min="1" max="1" width="4.75" style="5" bestFit="1" customWidth="1"/>
    <col min="2" max="2" width="11.25" style="5" bestFit="1" customWidth="1"/>
    <col min="3" max="3" width="7.875" style="5" customWidth="1"/>
    <col min="4" max="4" width="5" style="5" bestFit="1" customWidth="1"/>
    <col min="5" max="5" width="18.5" style="5" customWidth="1"/>
    <col min="6" max="6" width="18" style="5" bestFit="1" customWidth="1"/>
    <col min="7" max="7" width="10.75" style="5" customWidth="1"/>
    <col min="8" max="8" width="8.5" style="5" bestFit="1" customWidth="1"/>
    <col min="9" max="9" width="9.25" style="9" customWidth="1"/>
    <col min="10" max="10" width="16.75" style="10" bestFit="1" customWidth="1"/>
    <col min="11" max="16384" width="8.875" style="5"/>
  </cols>
  <sheetData>
    <row r="1" spans="1:10" s="2" customFormat="1" ht="20.25" x14ac:dyDescent="0.15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151</v>
      </c>
      <c r="H2" s="4" t="s">
        <v>6</v>
      </c>
      <c r="I2" s="3" t="s">
        <v>152</v>
      </c>
      <c r="J2" s="3" t="s">
        <v>153</v>
      </c>
    </row>
    <row r="3" spans="1:10" x14ac:dyDescent="0.15">
      <c r="A3" s="6">
        <v>1</v>
      </c>
      <c r="B3" s="6" t="s">
        <v>7</v>
      </c>
      <c r="C3" s="6" t="s">
        <v>8</v>
      </c>
      <c r="D3" s="6" t="s">
        <v>9</v>
      </c>
      <c r="E3" s="6" t="s">
        <v>11</v>
      </c>
      <c r="F3" s="6">
        <v>86.75</v>
      </c>
      <c r="G3" s="6">
        <v>95</v>
      </c>
      <c r="H3" s="7">
        <f>F3*0.3+G3*0.7</f>
        <v>92.525000000000006</v>
      </c>
      <c r="I3" s="6">
        <v>1</v>
      </c>
      <c r="J3" s="6" t="s">
        <v>12</v>
      </c>
    </row>
    <row r="4" spans="1:10" x14ac:dyDescent="0.15">
      <c r="A4" s="6">
        <v>3</v>
      </c>
      <c r="B4" s="6" t="s">
        <v>17</v>
      </c>
      <c r="C4" s="6" t="s">
        <v>18</v>
      </c>
      <c r="D4" s="6" t="s">
        <v>9</v>
      </c>
      <c r="E4" s="6" t="s">
        <v>20</v>
      </c>
      <c r="F4" s="6">
        <v>89</v>
      </c>
      <c r="G4" s="6">
        <v>91</v>
      </c>
      <c r="H4" s="7">
        <f>F4*0.3+G4*0.7</f>
        <v>90.399999999999991</v>
      </c>
      <c r="I4" s="6">
        <v>2</v>
      </c>
      <c r="J4" s="6" t="s">
        <v>12</v>
      </c>
    </row>
    <row r="5" spans="1:10" x14ac:dyDescent="0.15">
      <c r="A5" s="6">
        <v>4</v>
      </c>
      <c r="B5" s="6" t="s">
        <v>21</v>
      </c>
      <c r="C5" s="6" t="s">
        <v>22</v>
      </c>
      <c r="D5" s="6" t="s">
        <v>9</v>
      </c>
      <c r="E5" s="6" t="s">
        <v>24</v>
      </c>
      <c r="F5" s="6">
        <v>82.2</v>
      </c>
      <c r="G5" s="6">
        <v>90</v>
      </c>
      <c r="H5" s="7">
        <f>F5*0.3+G5*0.7</f>
        <v>87.66</v>
      </c>
      <c r="I5" s="6">
        <v>3</v>
      </c>
      <c r="J5" s="6" t="s">
        <v>12</v>
      </c>
    </row>
    <row r="6" spans="1:10" x14ac:dyDescent="0.15">
      <c r="A6" s="6">
        <v>2</v>
      </c>
      <c r="B6" s="6" t="s">
        <v>13</v>
      </c>
      <c r="C6" s="6" t="s">
        <v>14</v>
      </c>
      <c r="D6" s="6" t="s">
        <v>9</v>
      </c>
      <c r="E6" s="6" t="s">
        <v>16</v>
      </c>
      <c r="F6" s="6">
        <v>75</v>
      </c>
      <c r="G6" s="6">
        <v>93</v>
      </c>
      <c r="H6" s="7">
        <f>F6*0.3+G6*0.7</f>
        <v>87.6</v>
      </c>
      <c r="I6" s="6">
        <v>4</v>
      </c>
      <c r="J6" s="6" t="s">
        <v>12</v>
      </c>
    </row>
    <row r="7" spans="1:10" x14ac:dyDescent="0.15">
      <c r="A7" s="6">
        <v>5</v>
      </c>
      <c r="B7" s="6" t="s">
        <v>25</v>
      </c>
      <c r="C7" s="6" t="s">
        <v>26</v>
      </c>
      <c r="D7" s="6" t="s">
        <v>9</v>
      </c>
      <c r="E7" s="6" t="s">
        <v>16</v>
      </c>
      <c r="F7" s="6">
        <v>74.38</v>
      </c>
      <c r="G7" s="6">
        <v>87</v>
      </c>
      <c r="H7" s="7">
        <f>F7*0.3+G7*0.7</f>
        <v>83.213999999999999</v>
      </c>
      <c r="I7" s="6">
        <v>5</v>
      </c>
      <c r="J7" s="6" t="s">
        <v>12</v>
      </c>
    </row>
    <row r="8" spans="1:10" x14ac:dyDescent="0.15">
      <c r="A8" s="6">
        <v>6</v>
      </c>
      <c r="B8" s="6" t="s">
        <v>27</v>
      </c>
      <c r="C8" s="6" t="s">
        <v>28</v>
      </c>
      <c r="D8" s="6" t="s">
        <v>9</v>
      </c>
      <c r="E8" s="6" t="s">
        <v>20</v>
      </c>
      <c r="F8" s="6">
        <v>83.5</v>
      </c>
      <c r="G8" s="6">
        <v>81</v>
      </c>
      <c r="H8" s="7">
        <f>F8*0.3+G8*0.7</f>
        <v>81.75</v>
      </c>
      <c r="I8" s="6">
        <v>6</v>
      </c>
      <c r="J8" s="6" t="s">
        <v>12</v>
      </c>
    </row>
    <row r="9" spans="1:10" x14ac:dyDescent="0.15">
      <c r="A9" s="6">
        <v>8</v>
      </c>
      <c r="B9" s="6" t="s">
        <v>31</v>
      </c>
      <c r="C9" s="6" t="s">
        <v>32</v>
      </c>
      <c r="D9" s="6" t="s">
        <v>33</v>
      </c>
      <c r="E9" s="6" t="s">
        <v>20</v>
      </c>
      <c r="F9" s="6">
        <v>84.14</v>
      </c>
      <c r="G9" s="6">
        <v>77</v>
      </c>
      <c r="H9" s="7">
        <f>F9*0.3+G9*0.7</f>
        <v>79.141999999999996</v>
      </c>
      <c r="I9" s="6">
        <v>7</v>
      </c>
      <c r="J9" s="6" t="s">
        <v>12</v>
      </c>
    </row>
    <row r="10" spans="1:10" x14ac:dyDescent="0.15">
      <c r="A10" s="6">
        <v>7</v>
      </c>
      <c r="B10" s="6" t="s">
        <v>29</v>
      </c>
      <c r="C10" s="6" t="s">
        <v>30</v>
      </c>
      <c r="D10" s="6" t="s">
        <v>9</v>
      </c>
      <c r="E10" s="6" t="s">
        <v>20</v>
      </c>
      <c r="F10" s="6">
        <v>73.88</v>
      </c>
      <c r="G10" s="6">
        <v>80</v>
      </c>
      <c r="H10" s="7">
        <f>F10*0.3+G10*0.7</f>
        <v>78.164000000000001</v>
      </c>
      <c r="I10" s="6">
        <v>8</v>
      </c>
      <c r="J10" s="6" t="s">
        <v>12</v>
      </c>
    </row>
    <row r="11" spans="1:10" x14ac:dyDescent="0.15">
      <c r="A11" s="6">
        <v>9</v>
      </c>
      <c r="B11" s="6" t="s">
        <v>34</v>
      </c>
      <c r="C11" s="6" t="s">
        <v>35</v>
      </c>
      <c r="D11" s="6" t="s">
        <v>9</v>
      </c>
      <c r="E11" s="6" t="s">
        <v>36</v>
      </c>
      <c r="F11" s="6">
        <v>78.2</v>
      </c>
      <c r="G11" s="6">
        <v>77</v>
      </c>
      <c r="H11" s="7">
        <f>F11*0.3+G11*0.7</f>
        <v>77.36</v>
      </c>
      <c r="I11" s="6">
        <v>9</v>
      </c>
      <c r="J11" s="6" t="s">
        <v>12</v>
      </c>
    </row>
    <row r="12" spans="1:10" x14ac:dyDescent="0.15">
      <c r="A12" s="6">
        <v>11</v>
      </c>
      <c r="B12" s="6" t="s">
        <v>41</v>
      </c>
      <c r="C12" s="6" t="s">
        <v>42</v>
      </c>
      <c r="D12" s="6" t="s">
        <v>9</v>
      </c>
      <c r="E12" s="6" t="s">
        <v>44</v>
      </c>
      <c r="F12" s="6">
        <v>83</v>
      </c>
      <c r="G12" s="6">
        <v>73</v>
      </c>
      <c r="H12" s="7">
        <f>F12*0.3+G12*0.7</f>
        <v>76</v>
      </c>
      <c r="I12" s="6">
        <v>10</v>
      </c>
      <c r="J12" s="6" t="s">
        <v>12</v>
      </c>
    </row>
    <row r="13" spans="1:10" x14ac:dyDescent="0.15">
      <c r="A13" s="6">
        <v>10</v>
      </c>
      <c r="B13" s="6" t="s">
        <v>37</v>
      </c>
      <c r="C13" s="6" t="s">
        <v>38</v>
      </c>
      <c r="D13" s="6" t="s">
        <v>9</v>
      </c>
      <c r="E13" s="6" t="s">
        <v>40</v>
      </c>
      <c r="F13" s="6">
        <v>82.73</v>
      </c>
      <c r="G13" s="6">
        <v>73</v>
      </c>
      <c r="H13" s="7">
        <f>F13*0.3+G13*0.7</f>
        <v>75.918999999999997</v>
      </c>
      <c r="I13" s="6">
        <v>11</v>
      </c>
      <c r="J13" s="6" t="s">
        <v>12</v>
      </c>
    </row>
    <row r="14" spans="1:10" x14ac:dyDescent="0.15">
      <c r="A14" s="6">
        <v>13</v>
      </c>
      <c r="B14" s="6" t="s">
        <v>47</v>
      </c>
      <c r="C14" s="6" t="s">
        <v>48</v>
      </c>
      <c r="D14" s="6" t="s">
        <v>9</v>
      </c>
      <c r="E14" s="6" t="s">
        <v>24</v>
      </c>
      <c r="F14" s="6">
        <v>78.599999999999994</v>
      </c>
      <c r="G14" s="6">
        <v>72</v>
      </c>
      <c r="H14" s="7">
        <f>F14*0.3+G14*0.7</f>
        <v>73.97999999999999</v>
      </c>
      <c r="I14" s="6">
        <v>12</v>
      </c>
      <c r="J14" s="6" t="s">
        <v>12</v>
      </c>
    </row>
    <row r="15" spans="1:10" x14ac:dyDescent="0.15">
      <c r="A15" s="6">
        <v>12</v>
      </c>
      <c r="B15" s="6" t="s">
        <v>45</v>
      </c>
      <c r="C15" s="6" t="s">
        <v>46</v>
      </c>
      <c r="D15" s="6" t="s">
        <v>9</v>
      </c>
      <c r="E15" s="6" t="s">
        <v>24</v>
      </c>
      <c r="F15" s="6">
        <v>77.3</v>
      </c>
      <c r="G15" s="6">
        <v>72</v>
      </c>
      <c r="H15" s="7">
        <f>F15*0.3+G15*0.7</f>
        <v>73.59</v>
      </c>
      <c r="I15" s="6">
        <v>13</v>
      </c>
      <c r="J15" s="6" t="s">
        <v>12</v>
      </c>
    </row>
    <row r="16" spans="1:10" x14ac:dyDescent="0.15">
      <c r="A16" s="6">
        <v>15</v>
      </c>
      <c r="B16" s="6" t="s">
        <v>52</v>
      </c>
      <c r="C16" s="6" t="s">
        <v>53</v>
      </c>
      <c r="D16" s="6" t="s">
        <v>9</v>
      </c>
      <c r="E16" s="6" t="s">
        <v>54</v>
      </c>
      <c r="F16" s="6">
        <v>79.86</v>
      </c>
      <c r="G16" s="6">
        <v>70</v>
      </c>
      <c r="H16" s="7">
        <f>F16*0.3+G16*0.7</f>
        <v>72.957999999999998</v>
      </c>
      <c r="I16" s="6">
        <v>14</v>
      </c>
      <c r="J16" s="6" t="s">
        <v>12</v>
      </c>
    </row>
    <row r="17" spans="1:10" x14ac:dyDescent="0.15">
      <c r="A17" s="6">
        <v>14</v>
      </c>
      <c r="B17" s="6" t="s">
        <v>49</v>
      </c>
      <c r="C17" s="6" t="s">
        <v>50</v>
      </c>
      <c r="D17" s="6" t="s">
        <v>33</v>
      </c>
      <c r="E17" s="6" t="s">
        <v>51</v>
      </c>
      <c r="F17" s="6">
        <v>78.709999999999994</v>
      </c>
      <c r="G17" s="6">
        <v>70</v>
      </c>
      <c r="H17" s="7">
        <f>F17*0.3+G17*0.7</f>
        <v>72.613</v>
      </c>
      <c r="I17" s="6">
        <v>15</v>
      </c>
      <c r="J17" s="6" t="s">
        <v>12</v>
      </c>
    </row>
    <row r="18" spans="1:10" x14ac:dyDescent="0.15">
      <c r="A18" s="6">
        <v>16</v>
      </c>
      <c r="B18" s="6" t="s">
        <v>68</v>
      </c>
      <c r="C18" s="6" t="s">
        <v>69</v>
      </c>
      <c r="D18" s="6" t="s">
        <v>9</v>
      </c>
      <c r="E18" s="6" t="s">
        <v>70</v>
      </c>
      <c r="F18" s="6">
        <v>77</v>
      </c>
      <c r="G18" s="11">
        <v>81</v>
      </c>
      <c r="H18" s="7">
        <f>F18*0.3+G18*0.7</f>
        <v>79.8</v>
      </c>
      <c r="I18" s="6">
        <v>1</v>
      </c>
      <c r="J18" s="6" t="s">
        <v>71</v>
      </c>
    </row>
    <row r="19" spans="1:10" x14ac:dyDescent="0.15">
      <c r="A19" s="6">
        <v>18</v>
      </c>
      <c r="B19" s="6" t="s">
        <v>74</v>
      </c>
      <c r="C19" s="6" t="s">
        <v>75</v>
      </c>
      <c r="D19" s="6" t="s">
        <v>9</v>
      </c>
      <c r="E19" s="6" t="s">
        <v>11</v>
      </c>
      <c r="F19" s="6">
        <v>85</v>
      </c>
      <c r="G19" s="11">
        <v>74</v>
      </c>
      <c r="H19" s="7">
        <f>F19*0.3+G19*0.7</f>
        <v>77.3</v>
      </c>
      <c r="I19" s="6">
        <v>2</v>
      </c>
      <c r="J19" s="6" t="s">
        <v>71</v>
      </c>
    </row>
    <row r="20" spans="1:10" x14ac:dyDescent="0.15">
      <c r="A20" s="6">
        <v>17</v>
      </c>
      <c r="B20" s="6" t="s">
        <v>72</v>
      </c>
      <c r="C20" s="6" t="s">
        <v>73</v>
      </c>
      <c r="D20" s="6" t="s">
        <v>9</v>
      </c>
      <c r="E20" s="6" t="s">
        <v>24</v>
      </c>
      <c r="F20" s="6">
        <v>72.8</v>
      </c>
      <c r="G20" s="11">
        <v>75</v>
      </c>
      <c r="H20" s="7">
        <f>F20*0.3+G20*0.7</f>
        <v>74.34</v>
      </c>
      <c r="I20" s="6">
        <v>3</v>
      </c>
      <c r="J20" s="6" t="s">
        <v>71</v>
      </c>
    </row>
    <row r="21" spans="1:10" x14ac:dyDescent="0.15">
      <c r="A21" s="6">
        <v>19</v>
      </c>
      <c r="B21" s="6" t="s">
        <v>76</v>
      </c>
      <c r="C21" s="6" t="s">
        <v>77</v>
      </c>
      <c r="D21" s="6" t="s">
        <v>9</v>
      </c>
      <c r="E21" s="6" t="s">
        <v>78</v>
      </c>
      <c r="F21" s="6">
        <v>78.67</v>
      </c>
      <c r="G21" s="12">
        <v>70</v>
      </c>
      <c r="H21" s="7">
        <f>F21*0.3+G21*0.7</f>
        <v>72.600999999999999</v>
      </c>
      <c r="I21" s="6">
        <v>4</v>
      </c>
      <c r="J21" s="6" t="s">
        <v>71</v>
      </c>
    </row>
    <row r="22" spans="1:10" x14ac:dyDescent="0.15">
      <c r="A22" s="6">
        <v>22</v>
      </c>
      <c r="B22" s="6" t="s">
        <v>101</v>
      </c>
      <c r="C22" s="6" t="s">
        <v>102</v>
      </c>
      <c r="D22" s="6" t="s">
        <v>9</v>
      </c>
      <c r="E22" s="6" t="s">
        <v>103</v>
      </c>
      <c r="F22" s="6">
        <v>88.9</v>
      </c>
      <c r="G22" s="11">
        <v>82</v>
      </c>
      <c r="H22" s="7">
        <f>F22*0.3+G22*0.7</f>
        <v>84.07</v>
      </c>
      <c r="I22" s="6">
        <v>1</v>
      </c>
      <c r="J22" s="6" t="s">
        <v>98</v>
      </c>
    </row>
    <row r="23" spans="1:10" x14ac:dyDescent="0.15">
      <c r="A23" s="6">
        <v>20</v>
      </c>
      <c r="B23" s="6" t="s">
        <v>96</v>
      </c>
      <c r="C23" s="6" t="s">
        <v>97</v>
      </c>
      <c r="D23" s="6" t="s">
        <v>9</v>
      </c>
      <c r="E23" s="6" t="s">
        <v>81</v>
      </c>
      <c r="F23" s="6">
        <v>81.78</v>
      </c>
      <c r="G23" s="11">
        <v>85</v>
      </c>
      <c r="H23" s="7">
        <f>F23*0.3+G23*0.7</f>
        <v>84.033999999999992</v>
      </c>
      <c r="I23" s="6">
        <v>2</v>
      </c>
      <c r="J23" s="6" t="s">
        <v>98</v>
      </c>
    </row>
    <row r="24" spans="1:10" x14ac:dyDescent="0.15">
      <c r="A24" s="6">
        <v>21</v>
      </c>
      <c r="B24" s="6" t="s">
        <v>99</v>
      </c>
      <c r="C24" s="6" t="s">
        <v>100</v>
      </c>
      <c r="D24" s="6" t="s">
        <v>33</v>
      </c>
      <c r="E24" s="6" t="s">
        <v>24</v>
      </c>
      <c r="F24" s="6">
        <v>82.9</v>
      </c>
      <c r="G24" s="11">
        <v>83</v>
      </c>
      <c r="H24" s="7">
        <f>F24*0.3+G24*0.7</f>
        <v>82.97</v>
      </c>
      <c r="I24" s="6">
        <v>3</v>
      </c>
      <c r="J24" s="6" t="s">
        <v>98</v>
      </c>
    </row>
    <row r="25" spans="1:10" x14ac:dyDescent="0.15">
      <c r="A25" s="6">
        <v>24</v>
      </c>
      <c r="B25" s="6" t="s">
        <v>106</v>
      </c>
      <c r="C25" s="6" t="s">
        <v>107</v>
      </c>
      <c r="D25" s="6" t="s">
        <v>9</v>
      </c>
      <c r="E25" s="6" t="s">
        <v>103</v>
      </c>
      <c r="F25" s="6">
        <v>82.2</v>
      </c>
      <c r="G25" s="11">
        <v>81</v>
      </c>
      <c r="H25" s="7">
        <f>F25*0.3+G25*0.7</f>
        <v>81.36</v>
      </c>
      <c r="I25" s="6">
        <v>4</v>
      </c>
      <c r="J25" s="6" t="s">
        <v>98</v>
      </c>
    </row>
    <row r="26" spans="1:10" x14ac:dyDescent="0.15">
      <c r="A26" s="6">
        <v>25</v>
      </c>
      <c r="B26" s="6" t="s">
        <v>108</v>
      </c>
      <c r="C26" s="6" t="s">
        <v>109</v>
      </c>
      <c r="D26" s="6" t="s">
        <v>9</v>
      </c>
      <c r="E26" s="6" t="s">
        <v>81</v>
      </c>
      <c r="F26" s="6">
        <v>80.56</v>
      </c>
      <c r="G26" s="11">
        <v>80</v>
      </c>
      <c r="H26" s="7">
        <f>F26*0.3+G26*0.7</f>
        <v>80.168000000000006</v>
      </c>
      <c r="I26" s="6">
        <v>5</v>
      </c>
      <c r="J26" s="6" t="s">
        <v>98</v>
      </c>
    </row>
    <row r="27" spans="1:10" x14ac:dyDescent="0.15">
      <c r="A27" s="6">
        <v>23</v>
      </c>
      <c r="B27" s="6" t="s">
        <v>104</v>
      </c>
      <c r="C27" s="6" t="s">
        <v>105</v>
      </c>
      <c r="D27" s="6" t="s">
        <v>9</v>
      </c>
      <c r="E27" s="6" t="s">
        <v>44</v>
      </c>
      <c r="F27" s="6">
        <v>78.13</v>
      </c>
      <c r="G27" s="11">
        <v>81</v>
      </c>
      <c r="H27" s="7">
        <f>F27*0.3+G27*0.7</f>
        <v>80.138999999999996</v>
      </c>
      <c r="I27" s="6">
        <v>6</v>
      </c>
      <c r="J27" s="6" t="s">
        <v>98</v>
      </c>
    </row>
    <row r="28" spans="1:10" x14ac:dyDescent="0.15">
      <c r="A28" s="6">
        <v>27</v>
      </c>
      <c r="B28" s="6" t="s">
        <v>112</v>
      </c>
      <c r="C28" s="6" t="s">
        <v>113</v>
      </c>
      <c r="D28" s="6" t="s">
        <v>33</v>
      </c>
      <c r="E28" s="6" t="s">
        <v>70</v>
      </c>
      <c r="F28" s="6">
        <v>83.63</v>
      </c>
      <c r="G28" s="12">
        <v>70</v>
      </c>
      <c r="H28" s="7">
        <f>F28*0.3+G28*0.7</f>
        <v>74.088999999999999</v>
      </c>
      <c r="I28" s="6">
        <v>7</v>
      </c>
      <c r="J28" s="6" t="s">
        <v>98</v>
      </c>
    </row>
    <row r="29" spans="1:10" x14ac:dyDescent="0.15">
      <c r="A29" s="6">
        <v>26</v>
      </c>
      <c r="B29" s="6" t="s">
        <v>110</v>
      </c>
      <c r="C29" s="6" t="s">
        <v>111</v>
      </c>
      <c r="D29" s="6" t="s">
        <v>9</v>
      </c>
      <c r="E29" s="6" t="s">
        <v>16</v>
      </c>
      <c r="F29" s="6">
        <v>80.5</v>
      </c>
      <c r="G29" s="11">
        <v>70</v>
      </c>
      <c r="H29" s="7">
        <f>F29*0.3+G29*0.7</f>
        <v>73.150000000000006</v>
      </c>
      <c r="I29" s="6">
        <v>8</v>
      </c>
      <c r="J29" s="6" t="s">
        <v>98</v>
      </c>
    </row>
    <row r="30" spans="1:10" x14ac:dyDescent="0.15">
      <c r="A30" s="6">
        <v>29</v>
      </c>
      <c r="B30" s="6" t="s">
        <v>116</v>
      </c>
      <c r="C30" s="6" t="s">
        <v>117</v>
      </c>
      <c r="D30" s="6" t="s">
        <v>33</v>
      </c>
      <c r="E30" s="6" t="s">
        <v>118</v>
      </c>
      <c r="F30" s="6">
        <v>80.5</v>
      </c>
      <c r="G30" s="12">
        <v>70</v>
      </c>
      <c r="H30" s="7">
        <f>F30*0.3+G30*0.7</f>
        <v>73.150000000000006</v>
      </c>
      <c r="I30" s="6">
        <v>9</v>
      </c>
      <c r="J30" s="6" t="s">
        <v>98</v>
      </c>
    </row>
    <row r="31" spans="1:10" x14ac:dyDescent="0.15">
      <c r="A31" s="6">
        <v>28</v>
      </c>
      <c r="B31" s="6" t="s">
        <v>114</v>
      </c>
      <c r="C31" s="6" t="s">
        <v>115</v>
      </c>
      <c r="D31" s="6" t="s">
        <v>9</v>
      </c>
      <c r="E31" s="6" t="s">
        <v>70</v>
      </c>
      <c r="F31" s="6">
        <v>79</v>
      </c>
      <c r="G31" s="12">
        <v>70</v>
      </c>
      <c r="H31" s="7">
        <f>F31*0.3+G31*0.7</f>
        <v>72.7</v>
      </c>
      <c r="I31" s="6">
        <v>10</v>
      </c>
      <c r="J31" s="6" t="s">
        <v>98</v>
      </c>
    </row>
    <row r="32" spans="1:10" x14ac:dyDescent="0.15">
      <c r="A32" s="6">
        <v>31</v>
      </c>
      <c r="B32" s="6" t="s">
        <v>139</v>
      </c>
      <c r="C32" s="6" t="s">
        <v>140</v>
      </c>
      <c r="D32" s="6" t="s">
        <v>9</v>
      </c>
      <c r="E32" s="6" t="s">
        <v>20</v>
      </c>
      <c r="F32" s="6">
        <v>84.63</v>
      </c>
      <c r="G32" s="11">
        <v>87</v>
      </c>
      <c r="H32" s="7">
        <f>F32*0.3+G32*0.7</f>
        <v>86.289000000000001</v>
      </c>
      <c r="I32" s="6">
        <v>1</v>
      </c>
      <c r="J32" s="6" t="s">
        <v>138</v>
      </c>
    </row>
    <row r="33" spans="1:10" x14ac:dyDescent="0.15">
      <c r="A33" s="6">
        <v>30</v>
      </c>
      <c r="B33" s="6" t="s">
        <v>136</v>
      </c>
      <c r="C33" s="6" t="s">
        <v>137</v>
      </c>
      <c r="D33" s="6" t="s">
        <v>9</v>
      </c>
      <c r="E33" s="6" t="s">
        <v>91</v>
      </c>
      <c r="F33" s="6">
        <v>64.88</v>
      </c>
      <c r="G33" s="11">
        <v>92</v>
      </c>
      <c r="H33" s="7">
        <f>F33*0.3+G33*0.7</f>
        <v>83.86399999999999</v>
      </c>
      <c r="I33" s="6">
        <v>2</v>
      </c>
      <c r="J33" s="6" t="s">
        <v>138</v>
      </c>
    </row>
    <row r="34" spans="1:10" x14ac:dyDescent="0.15">
      <c r="A34" s="6">
        <v>32</v>
      </c>
      <c r="B34" s="6" t="s">
        <v>141</v>
      </c>
      <c r="C34" s="6" t="s">
        <v>142</v>
      </c>
      <c r="D34" s="6" t="s">
        <v>33</v>
      </c>
      <c r="E34" s="6" t="s">
        <v>20</v>
      </c>
      <c r="F34" s="6">
        <v>83.33</v>
      </c>
      <c r="G34" s="12">
        <v>70</v>
      </c>
      <c r="H34" s="7">
        <f>F34*0.3+G34*0.7</f>
        <v>73.998999999999995</v>
      </c>
      <c r="I34" s="6">
        <v>3</v>
      </c>
      <c r="J34" s="6" t="s">
        <v>138</v>
      </c>
    </row>
  </sheetData>
  <sortState ref="A3:J34">
    <sortCondition ref="J3:J34"/>
    <sortCondition descending="1" ref="H3:H34"/>
  </sortState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40" sqref="B40"/>
    </sheetView>
  </sheetViews>
  <sheetFormatPr defaultRowHeight="13.5" x14ac:dyDescent="0.15"/>
  <cols>
    <col min="11" max="11" width="20.375" bestFit="1" customWidth="1"/>
  </cols>
  <sheetData>
    <row r="1" spans="1:11" s="5" customFormat="1" ht="12" x14ac:dyDescent="0.15">
      <c r="A1" s="6">
        <v>16</v>
      </c>
      <c r="B1" s="6" t="s">
        <v>55</v>
      </c>
      <c r="C1" s="6" t="s">
        <v>56</v>
      </c>
      <c r="D1" s="6" t="s">
        <v>9</v>
      </c>
      <c r="E1" s="6" t="s">
        <v>10</v>
      </c>
      <c r="F1" s="6" t="s">
        <v>54</v>
      </c>
      <c r="G1" s="6">
        <v>78.430000000000007</v>
      </c>
      <c r="H1" s="6" t="s">
        <v>12</v>
      </c>
      <c r="I1" s="8">
        <v>68</v>
      </c>
      <c r="J1" s="7">
        <f>G1*0.3+I1*0.7</f>
        <v>71.128999999999991</v>
      </c>
      <c r="K1" s="6" t="s">
        <v>57</v>
      </c>
    </row>
    <row r="2" spans="1:11" s="5" customFormat="1" ht="12" x14ac:dyDescent="0.15">
      <c r="A2" s="6">
        <v>17</v>
      </c>
      <c r="B2" s="6" t="s">
        <v>58</v>
      </c>
      <c r="C2" s="6" t="s">
        <v>59</v>
      </c>
      <c r="D2" s="6" t="s">
        <v>33</v>
      </c>
      <c r="E2" s="6" t="s">
        <v>60</v>
      </c>
      <c r="F2" s="6" t="s">
        <v>61</v>
      </c>
      <c r="G2" s="6">
        <v>76.63</v>
      </c>
      <c r="H2" s="6" t="s">
        <v>12</v>
      </c>
      <c r="I2" s="8">
        <v>64</v>
      </c>
      <c r="J2" s="7">
        <f>G2*0.3+I2*0.7</f>
        <v>67.788999999999987</v>
      </c>
      <c r="K2" s="6" t="s">
        <v>57</v>
      </c>
    </row>
    <row r="3" spans="1:11" s="5" customFormat="1" ht="12" x14ac:dyDescent="0.15">
      <c r="A3" s="6">
        <v>18</v>
      </c>
      <c r="B3" s="6" t="s">
        <v>62</v>
      </c>
      <c r="C3" s="6" t="s">
        <v>63</v>
      </c>
      <c r="D3" s="6" t="s">
        <v>9</v>
      </c>
      <c r="E3" s="6" t="s">
        <v>19</v>
      </c>
      <c r="F3" s="6" t="s">
        <v>20</v>
      </c>
      <c r="G3" s="6">
        <v>75.13</v>
      </c>
      <c r="H3" s="6" t="s">
        <v>12</v>
      </c>
      <c r="I3" s="8">
        <v>59</v>
      </c>
      <c r="J3" s="7">
        <f>G3*0.3+I3*0.7</f>
        <v>63.838999999999999</v>
      </c>
      <c r="K3" s="6" t="s">
        <v>57</v>
      </c>
    </row>
    <row r="4" spans="1:11" s="5" customFormat="1" ht="12" x14ac:dyDescent="0.15">
      <c r="A4" s="6">
        <v>19</v>
      </c>
      <c r="B4" s="6" t="s">
        <v>64</v>
      </c>
      <c r="C4" s="6" t="s">
        <v>65</v>
      </c>
      <c r="D4" s="6" t="s">
        <v>9</v>
      </c>
      <c r="E4" s="6" t="s">
        <v>15</v>
      </c>
      <c r="F4" s="6" t="s">
        <v>16</v>
      </c>
      <c r="G4" s="6">
        <v>80.38</v>
      </c>
      <c r="H4" s="6" t="s">
        <v>12</v>
      </c>
      <c r="I4" s="8">
        <v>51</v>
      </c>
      <c r="J4" s="7">
        <f>G4*0.3+I4*0.7</f>
        <v>59.813999999999993</v>
      </c>
      <c r="K4" s="6" t="s">
        <v>57</v>
      </c>
    </row>
    <row r="5" spans="1:11" s="5" customFormat="1" ht="12" x14ac:dyDescent="0.15">
      <c r="A5" s="6">
        <v>20</v>
      </c>
      <c r="B5" s="6" t="s">
        <v>66</v>
      </c>
      <c r="C5" s="6" t="s">
        <v>67</v>
      </c>
      <c r="D5" s="6" t="s">
        <v>9</v>
      </c>
      <c r="E5" s="6" t="s">
        <v>10</v>
      </c>
      <c r="F5" s="6" t="s">
        <v>54</v>
      </c>
      <c r="G5" s="6">
        <v>73.709999999999994</v>
      </c>
      <c r="H5" s="6" t="s">
        <v>12</v>
      </c>
      <c r="I5" s="8">
        <v>46</v>
      </c>
      <c r="J5" s="7">
        <f>G5*0.3+I5*0.7</f>
        <v>54.312999999999988</v>
      </c>
      <c r="K5" s="6" t="s">
        <v>57</v>
      </c>
    </row>
    <row r="6" spans="1:11" s="5" customFormat="1" ht="12" x14ac:dyDescent="0.15">
      <c r="A6" s="6">
        <v>25</v>
      </c>
      <c r="B6" s="6" t="s">
        <v>79</v>
      </c>
      <c r="C6" s="6" t="s">
        <v>80</v>
      </c>
      <c r="D6" s="6" t="s">
        <v>33</v>
      </c>
      <c r="E6" s="6" t="s">
        <v>23</v>
      </c>
      <c r="F6" s="6" t="s">
        <v>81</v>
      </c>
      <c r="G6" s="6">
        <v>83.56</v>
      </c>
      <c r="H6" s="6" t="s">
        <v>71</v>
      </c>
      <c r="I6" s="8">
        <v>61</v>
      </c>
      <c r="J6" s="7">
        <f>G6*0.3+I6*0.7</f>
        <v>67.768000000000001</v>
      </c>
      <c r="K6" s="6" t="s">
        <v>57</v>
      </c>
    </row>
    <row r="7" spans="1:11" s="5" customFormat="1" ht="12" x14ac:dyDescent="0.15">
      <c r="A7" s="6">
        <v>26</v>
      </c>
      <c r="B7" s="6" t="s">
        <v>82</v>
      </c>
      <c r="C7" s="6" t="s">
        <v>83</v>
      </c>
      <c r="D7" s="6" t="s">
        <v>9</v>
      </c>
      <c r="E7" s="6" t="s">
        <v>19</v>
      </c>
      <c r="F7" s="6" t="s">
        <v>20</v>
      </c>
      <c r="G7" s="6">
        <v>85.25</v>
      </c>
      <c r="H7" s="6" t="s">
        <v>71</v>
      </c>
      <c r="I7" s="8">
        <v>46</v>
      </c>
      <c r="J7" s="7">
        <f>G7*0.3+I7*0.7</f>
        <v>57.774999999999991</v>
      </c>
      <c r="K7" s="6" t="s">
        <v>57</v>
      </c>
    </row>
    <row r="8" spans="1:11" s="5" customFormat="1" ht="12" x14ac:dyDescent="0.15">
      <c r="A8" s="6">
        <v>27</v>
      </c>
      <c r="B8" s="6" t="s">
        <v>84</v>
      </c>
      <c r="C8" s="6" t="s">
        <v>85</v>
      </c>
      <c r="D8" s="6" t="s">
        <v>33</v>
      </c>
      <c r="E8" s="6" t="s">
        <v>23</v>
      </c>
      <c r="F8" s="6" t="s">
        <v>24</v>
      </c>
      <c r="G8" s="6">
        <v>78</v>
      </c>
      <c r="H8" s="6" t="s">
        <v>86</v>
      </c>
      <c r="I8" s="8">
        <v>63</v>
      </c>
      <c r="J8" s="7">
        <f>G8*0.3+I8*0.7</f>
        <v>67.5</v>
      </c>
      <c r="K8" s="6" t="s">
        <v>57</v>
      </c>
    </row>
    <row r="9" spans="1:11" s="5" customFormat="1" ht="12" x14ac:dyDescent="0.15">
      <c r="A9" s="6">
        <v>28</v>
      </c>
      <c r="B9" s="6" t="s">
        <v>87</v>
      </c>
      <c r="C9" s="6" t="s">
        <v>88</v>
      </c>
      <c r="D9" s="6" t="s">
        <v>33</v>
      </c>
      <c r="E9" s="6" t="s">
        <v>39</v>
      </c>
      <c r="F9" s="6" t="s">
        <v>40</v>
      </c>
      <c r="G9" s="6">
        <v>85.19</v>
      </c>
      <c r="H9" s="6" t="s">
        <v>86</v>
      </c>
      <c r="I9" s="8">
        <v>62</v>
      </c>
      <c r="J9" s="7">
        <f>G9*0.3+I9*0.7</f>
        <v>68.956999999999994</v>
      </c>
      <c r="K9" s="6" t="s">
        <v>57</v>
      </c>
    </row>
    <row r="10" spans="1:11" s="5" customFormat="1" ht="12" x14ac:dyDescent="0.15">
      <c r="A10" s="6">
        <v>29</v>
      </c>
      <c r="B10" s="6" t="s">
        <v>89</v>
      </c>
      <c r="C10" s="6" t="s">
        <v>90</v>
      </c>
      <c r="D10" s="6" t="s">
        <v>9</v>
      </c>
      <c r="E10" s="6" t="s">
        <v>43</v>
      </c>
      <c r="F10" s="6" t="s">
        <v>91</v>
      </c>
      <c r="G10" s="6">
        <v>73.75</v>
      </c>
      <c r="H10" s="6" t="s">
        <v>86</v>
      </c>
      <c r="I10" s="8">
        <v>50</v>
      </c>
      <c r="J10" s="7">
        <f>G10*0.3+I10*0.7</f>
        <v>57.125</v>
      </c>
      <c r="K10" s="6" t="s">
        <v>57</v>
      </c>
    </row>
    <row r="11" spans="1:11" s="5" customFormat="1" ht="12" x14ac:dyDescent="0.15">
      <c r="A11" s="6">
        <v>30</v>
      </c>
      <c r="B11" s="6" t="s">
        <v>92</v>
      </c>
      <c r="C11" s="6" t="s">
        <v>93</v>
      </c>
      <c r="D11" s="6" t="s">
        <v>9</v>
      </c>
      <c r="E11" s="6" t="s">
        <v>94</v>
      </c>
      <c r="F11" s="6" t="s">
        <v>95</v>
      </c>
      <c r="G11" s="6">
        <v>82.67</v>
      </c>
      <c r="H11" s="6" t="s">
        <v>86</v>
      </c>
      <c r="I11" s="8">
        <v>50</v>
      </c>
      <c r="J11" s="7">
        <f>G11*0.3+I11*0.7</f>
        <v>59.801000000000002</v>
      </c>
      <c r="K11" s="6" t="s">
        <v>57</v>
      </c>
    </row>
    <row r="12" spans="1:11" s="5" customFormat="1" ht="12" x14ac:dyDescent="0.15">
      <c r="A12" s="6">
        <v>41</v>
      </c>
      <c r="B12" s="6" t="s">
        <v>119</v>
      </c>
      <c r="C12" s="6" t="s">
        <v>120</v>
      </c>
      <c r="D12" s="6" t="s">
        <v>9</v>
      </c>
      <c r="E12" s="6" t="s">
        <v>23</v>
      </c>
      <c r="F12" s="6" t="s">
        <v>121</v>
      </c>
      <c r="G12" s="6">
        <v>75.22</v>
      </c>
      <c r="H12" s="6" t="s">
        <v>98</v>
      </c>
      <c r="I12" s="8">
        <v>64</v>
      </c>
      <c r="J12" s="7">
        <f>G12*0.3+I12*0.7</f>
        <v>67.366</v>
      </c>
      <c r="K12" s="6" t="s">
        <v>57</v>
      </c>
    </row>
    <row r="13" spans="1:11" s="5" customFormat="1" ht="12" x14ac:dyDescent="0.15">
      <c r="A13" s="6">
        <v>42</v>
      </c>
      <c r="B13" s="6" t="s">
        <v>122</v>
      </c>
      <c r="C13" s="6" t="s">
        <v>123</v>
      </c>
      <c r="D13" s="6" t="s">
        <v>9</v>
      </c>
      <c r="E13" s="6" t="s">
        <v>15</v>
      </c>
      <c r="F13" s="6" t="s">
        <v>124</v>
      </c>
      <c r="G13" s="6">
        <v>76.900000000000006</v>
      </c>
      <c r="H13" s="6" t="s">
        <v>98</v>
      </c>
      <c r="I13" s="8">
        <v>63</v>
      </c>
      <c r="J13" s="7">
        <f>G13*0.3+I13*0.7</f>
        <v>67.169999999999987</v>
      </c>
      <c r="K13" s="6" t="s">
        <v>57</v>
      </c>
    </row>
    <row r="14" spans="1:11" s="5" customFormat="1" ht="12" x14ac:dyDescent="0.15">
      <c r="A14" s="6">
        <v>43</v>
      </c>
      <c r="B14" s="6" t="s">
        <v>125</v>
      </c>
      <c r="C14" s="6" t="s">
        <v>126</v>
      </c>
      <c r="D14" s="6" t="s">
        <v>33</v>
      </c>
      <c r="E14" s="6" t="s">
        <v>94</v>
      </c>
      <c r="F14" s="6" t="s">
        <v>95</v>
      </c>
      <c r="G14" s="6">
        <v>82</v>
      </c>
      <c r="H14" s="6" t="s">
        <v>98</v>
      </c>
      <c r="I14" s="8">
        <v>63</v>
      </c>
      <c r="J14" s="7">
        <f>G14*0.3+I14*0.7</f>
        <v>68.699999999999989</v>
      </c>
      <c r="K14" s="6" t="s">
        <v>57</v>
      </c>
    </row>
    <row r="15" spans="1:11" s="5" customFormat="1" ht="12" x14ac:dyDescent="0.15">
      <c r="A15" s="6">
        <v>44</v>
      </c>
      <c r="B15" s="6" t="s">
        <v>127</v>
      </c>
      <c r="C15" s="6" t="s">
        <v>128</v>
      </c>
      <c r="D15" s="6" t="s">
        <v>9</v>
      </c>
      <c r="E15" s="6" t="s">
        <v>23</v>
      </c>
      <c r="F15" s="6" t="s">
        <v>81</v>
      </c>
      <c r="G15" s="6">
        <v>79.89</v>
      </c>
      <c r="H15" s="6" t="s">
        <v>98</v>
      </c>
      <c r="I15" s="8">
        <v>61</v>
      </c>
      <c r="J15" s="7">
        <f>G15*0.3+I15*0.7</f>
        <v>66.667000000000002</v>
      </c>
      <c r="K15" s="6" t="s">
        <v>57</v>
      </c>
    </row>
    <row r="16" spans="1:11" s="5" customFormat="1" ht="12" x14ac:dyDescent="0.15">
      <c r="A16" s="6">
        <v>45</v>
      </c>
      <c r="B16" s="6" t="s">
        <v>129</v>
      </c>
      <c r="C16" s="6" t="s">
        <v>130</v>
      </c>
      <c r="D16" s="6" t="s">
        <v>9</v>
      </c>
      <c r="E16" s="6" t="s">
        <v>15</v>
      </c>
      <c r="F16" s="6" t="s">
        <v>131</v>
      </c>
      <c r="G16" s="6">
        <v>70.67</v>
      </c>
      <c r="H16" s="6" t="s">
        <v>98</v>
      </c>
      <c r="I16" s="8">
        <v>58</v>
      </c>
      <c r="J16" s="7">
        <f>G16*0.3+I16*0.7</f>
        <v>61.800999999999995</v>
      </c>
      <c r="K16" s="6" t="s">
        <v>57</v>
      </c>
    </row>
    <row r="17" spans="1:11" s="5" customFormat="1" ht="12" x14ac:dyDescent="0.15">
      <c r="A17" s="6">
        <v>46</v>
      </c>
      <c r="B17" s="6" t="s">
        <v>132</v>
      </c>
      <c r="C17" s="6" t="s">
        <v>133</v>
      </c>
      <c r="D17" s="6" t="s">
        <v>9</v>
      </c>
      <c r="E17" s="6" t="s">
        <v>19</v>
      </c>
      <c r="F17" s="6" t="s">
        <v>20</v>
      </c>
      <c r="G17" s="6">
        <v>84.25</v>
      </c>
      <c r="H17" s="6" t="s">
        <v>98</v>
      </c>
      <c r="I17" s="8">
        <v>57</v>
      </c>
      <c r="J17" s="7">
        <f>G17*0.3+I17*0.7</f>
        <v>65.174999999999997</v>
      </c>
      <c r="K17" s="6" t="s">
        <v>57</v>
      </c>
    </row>
    <row r="18" spans="1:11" s="5" customFormat="1" ht="12" x14ac:dyDescent="0.15">
      <c r="A18" s="6">
        <v>47</v>
      </c>
      <c r="B18" s="6" t="s">
        <v>134</v>
      </c>
      <c r="C18" s="6" t="s">
        <v>135</v>
      </c>
      <c r="D18" s="6" t="s">
        <v>9</v>
      </c>
      <c r="E18" s="6" t="s">
        <v>43</v>
      </c>
      <c r="F18" s="6" t="s">
        <v>91</v>
      </c>
      <c r="G18" s="6">
        <v>74.25</v>
      </c>
      <c r="H18" s="6" t="s">
        <v>98</v>
      </c>
      <c r="I18" s="8">
        <v>39</v>
      </c>
      <c r="J18" s="7">
        <f>G18*0.3+I18*0.7</f>
        <v>49.574999999999996</v>
      </c>
      <c r="K18" s="6" t="s">
        <v>57</v>
      </c>
    </row>
    <row r="19" spans="1:11" s="5" customFormat="1" ht="12" x14ac:dyDescent="0.15">
      <c r="A19" s="6">
        <v>51</v>
      </c>
      <c r="B19" s="6" t="s">
        <v>143</v>
      </c>
      <c r="C19" s="6" t="s">
        <v>144</v>
      </c>
      <c r="D19" s="6" t="s">
        <v>33</v>
      </c>
      <c r="E19" s="6" t="s">
        <v>23</v>
      </c>
      <c r="F19" s="6" t="s">
        <v>24</v>
      </c>
      <c r="G19" s="6">
        <v>78.400000000000006</v>
      </c>
      <c r="H19" s="6" t="s">
        <v>138</v>
      </c>
      <c r="I19" s="8">
        <v>47</v>
      </c>
      <c r="J19" s="7">
        <f>G19*0.3+I19*0.7</f>
        <v>56.42</v>
      </c>
      <c r="K19" s="6" t="s">
        <v>57</v>
      </c>
    </row>
    <row r="20" spans="1:11" s="5" customFormat="1" ht="12" x14ac:dyDescent="0.15">
      <c r="A20" s="6">
        <v>52</v>
      </c>
      <c r="B20" s="6" t="s">
        <v>145</v>
      </c>
      <c r="C20" s="6" t="s">
        <v>146</v>
      </c>
      <c r="D20" s="6" t="s">
        <v>9</v>
      </c>
      <c r="E20" s="6" t="s">
        <v>15</v>
      </c>
      <c r="F20" s="6" t="s">
        <v>131</v>
      </c>
      <c r="G20" s="6">
        <v>75.22</v>
      </c>
      <c r="H20" s="6" t="s">
        <v>138</v>
      </c>
      <c r="I20" s="8">
        <v>38</v>
      </c>
      <c r="J20" s="7">
        <f>G20*0.3+I20*0.7</f>
        <v>49.165999999999997</v>
      </c>
      <c r="K20" s="6" t="s">
        <v>57</v>
      </c>
    </row>
    <row r="21" spans="1:11" s="5" customFormat="1" ht="12" x14ac:dyDescent="0.15">
      <c r="A21" s="6">
        <v>53</v>
      </c>
      <c r="B21" s="6" t="s">
        <v>147</v>
      </c>
      <c r="C21" s="6" t="s">
        <v>148</v>
      </c>
      <c r="D21" s="6" t="s">
        <v>9</v>
      </c>
      <c r="E21" s="6" t="s">
        <v>15</v>
      </c>
      <c r="F21" s="6" t="s">
        <v>149</v>
      </c>
      <c r="G21" s="6">
        <v>73.88</v>
      </c>
      <c r="H21" s="6" t="s">
        <v>138</v>
      </c>
      <c r="I21" s="8">
        <v>31</v>
      </c>
      <c r="J21" s="7">
        <f>G21*0.3+I21*0.7</f>
        <v>43.863999999999997</v>
      </c>
      <c r="K21" s="6" t="s">
        <v>57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2020-09-15T11:21:33Z</dcterms:modified>
</cp:coreProperties>
</file>